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95" activeTab="0"/>
  </bookViews>
  <sheets>
    <sheet name="Metas Físicas2014" sheetId="1" r:id="rId1"/>
  </sheets>
  <definedNames>
    <definedName name="_xlnm.Print_Area" localSheetId="0">'Metas Físicas2014'!$A$1:$F$48</definedName>
    <definedName name="Excel_BuiltIn_Print_Area" localSheetId="0">'Metas Físicas2014'!$A$1:$F$47</definedName>
  </definedNames>
  <calcPr fullCalcOnLoad="1"/>
</workbook>
</file>

<file path=xl/sharedStrings.xml><?xml version="1.0" encoding="utf-8"?>
<sst xmlns="http://schemas.openxmlformats.org/spreadsheetml/2006/main" count="150" uniqueCount="78">
  <si>
    <t>PODER JUDICIÁRIO</t>
  </si>
  <si>
    <t>JUSTIÇA DO TRABALHO</t>
  </si>
  <si>
    <t>TRIBUNAL REGIONAL DO TRABALHO DA 15ª REGIÃO</t>
  </si>
  <si>
    <t xml:space="preserve">RELATÓRIO SIMPLIFICADO DE GESTÃO ORÇAMENTÁRIA </t>
  </si>
  <si>
    <t>ORÇAMENTO FISCAL E DA SEGURIDADE SOCIAL</t>
  </si>
  <si>
    <t>EXERCÍCIO 2014</t>
  </si>
  <si>
    <t>Período de: 01/01/2014 a 31/12/2014</t>
  </si>
  <si>
    <r>
      <t xml:space="preserve"> </t>
    </r>
    <r>
      <rPr>
        <sz val="9"/>
        <rFont val="Times New Roman"/>
        <family val="1"/>
      </rPr>
      <t>EXECUÇÃO METAS FÍSICAS PREVISTAS NA LOA</t>
    </r>
  </si>
  <si>
    <t>Códigos: Programa e Detalhamento por Ações Orçamentárias</t>
  </si>
  <si>
    <t>Unidade de Medida</t>
  </si>
  <si>
    <t>Prevista</t>
  </si>
  <si>
    <t>Realizada</t>
  </si>
  <si>
    <t>% Meta Realizada / Prevista</t>
  </si>
  <si>
    <t>0089 - PREVIDÊNCIA DE INATIVOS E PENSIONISTAS DA UNIÃO</t>
  </si>
  <si>
    <t>-</t>
  </si>
  <si>
    <t xml:space="preserve">0181 - </t>
  </si>
  <si>
    <t>PAGAMENTO DE APOSENTADORIAS E PENSÕES - SERVIDORES CIVIS</t>
  </si>
  <si>
    <t xml:space="preserve">0571 - PRESTAÇÃO JURISDICIONAL TRABALHISTA </t>
  </si>
  <si>
    <t>00M1</t>
  </si>
  <si>
    <t>BENEFÍCIOS ASSISTENCIAIS DECORRENTES DO AUXÍLIO-FUNERAL E NATALIDADE</t>
  </si>
  <si>
    <t>09HB</t>
  </si>
  <si>
    <t>CONTRIBUIÇÃO DA UNIÃO, DE SUAS AUTARQUIAS E FUNDAÇÕES PARA O CUSTEIO DO REGIME DE PREVIDÊNCIA DOS SERVIDORES PÚBLICOS FEDERAIS</t>
  </si>
  <si>
    <t>11BM</t>
  </si>
  <si>
    <t>CONSTRUÇÃODO EDIFÍCIO-SEDE DO FÓRUM TRABALHISTA DE PRESIDENTE PRUDENTE - SP</t>
  </si>
  <si>
    <t>11BO</t>
  </si>
  <si>
    <t>CONSTRUÇÃO DO EDIFÍCIO-SEDE DA VARA DO TRABALHO DE RIO CLARO - SP</t>
  </si>
  <si>
    <t>14R7</t>
  </si>
  <si>
    <t>CONSTRUÇÃO DO EDIFÍCIO-SEDE DA VARA DO TRABALHO DE BARRETOS - SP</t>
  </si>
  <si>
    <t>14ZJ</t>
  </si>
  <si>
    <t>CONSTRUÇÃO DO EDIFÍCIO-SEDE DA VARA DO TRABALHO DE ITAPETININGA - SP</t>
  </si>
  <si>
    <t>Edifício construído (% execução física)</t>
  </si>
  <si>
    <t>1P66</t>
  </si>
  <si>
    <t>MODERNIZAÇÃO DE INSTALAÇÕES FÍSICAS DA JUSTIÇA DO TRABALHO</t>
  </si>
  <si>
    <t>2004</t>
  </si>
  <si>
    <t>ASSISTÊNCIA MÉDICA E ODONTOLOGICA AOS SERVIDORES CIVIS, EMPREGADOS, MILITARES E SEUS DEPENDENTES</t>
  </si>
  <si>
    <t>pessoa beneficiada</t>
  </si>
  <si>
    <t>2010</t>
  </si>
  <si>
    <t>ASSISTÊNCIA PRÉ-ESCOLAR AOS DEPENDENTES DOS SERVIDORES CIVIS, EMPREGADOS E MILITARES</t>
  </si>
  <si>
    <t>2011</t>
  </si>
  <si>
    <t>AUXÍLIO-TRANSPORTE AOS SERVIDORES CIVIS, EMPREGADOS E MILITARES</t>
  </si>
  <si>
    <t>2012</t>
  </si>
  <si>
    <t>AUXÍLIO-ALIMENTAÇÃO AOS SERVIDORES CIVIS, EMPREGADOS EMILITARES</t>
  </si>
  <si>
    <t>20G2</t>
  </si>
  <si>
    <t>FORMAÇÃO E APERFEIÇOAMENTO DE MAGISTRADOS</t>
  </si>
  <si>
    <t>magistrado capacitado</t>
  </si>
  <si>
    <t>20TP</t>
  </si>
  <si>
    <t>PAGAMENTO DE PESSOAL ATIVO DA UNIÃO</t>
  </si>
  <si>
    <t>2549</t>
  </si>
  <si>
    <t>COMUNICAÇÃO E DIVULGAÇÃO INSTITUCIONAL</t>
  </si>
  <si>
    <t>Matéria veiculada (unidade)</t>
  </si>
  <si>
    <t>2C73</t>
  </si>
  <si>
    <t>MANUTENÇÃO DO SISTEMA NACIONAL DE TECNOLOGIA DA INFORMAÇÃO</t>
  </si>
  <si>
    <t>4091</t>
  </si>
  <si>
    <t>CAPACITAÇÃO DE RECURSOS HUMANOS</t>
  </si>
  <si>
    <t>Servidor capacitado</t>
  </si>
  <si>
    <t>4224</t>
  </si>
  <si>
    <t>ASSISTÊNCIA JURÍDICA A PESSOAS CARENTES</t>
  </si>
  <si>
    <t>Pessoa assistida (unidade)</t>
  </si>
  <si>
    <t>4256</t>
  </si>
  <si>
    <t>APRECIAÇÃO DE CAUSAS NA JUSTIÇA DO TRABALHO</t>
  </si>
  <si>
    <t>Processo julgado (unidade)</t>
  </si>
  <si>
    <t>5093</t>
  </si>
  <si>
    <t>IMPLANTACAO DE SISTEMA INTEGRADO DE GESTAO DA INFORMACAO JURISDICIONAL NA JUSTICA DO TRABALHO (E-JUS)</t>
  </si>
  <si>
    <t>7T90</t>
  </si>
  <si>
    <t>CONSTRUÇÃO DO EDIFÍCIO-SEDE DA VARA DO TRABALHO DE VOTUPORANGA - SP</t>
  </si>
  <si>
    <t>8134</t>
  </si>
  <si>
    <t>MANUTENÇÃO DE VARAS ITINERANTES NA JUSTIÇA DO TRABALHO</t>
  </si>
  <si>
    <t>Vara mantida</t>
  </si>
  <si>
    <t>0901 - OPERAÇÕES ESPECIAIS: CUMPRIMENTO DE SENTENÇAS JUDICIAIS</t>
  </si>
  <si>
    <t>0005</t>
  </si>
  <si>
    <t>CUMPRIMENTO DE SENTENCA JUDICIAL TRANSITADA EM JULGADO(PRECATORIOS – ADM. DIRETA)</t>
  </si>
  <si>
    <t>CUMPRIMENTO DE SENTENCA JUDICIAL TRANSITADA EM JULGADO(PRECATORIOS – ADM. INDIRETA)</t>
  </si>
  <si>
    <t>0625</t>
  </si>
  <si>
    <t>CUMPRIMENTO DE SENTENCA JUDICIAL TRANSITADA EM JULGADO DE PEQUENO VALOR</t>
  </si>
  <si>
    <t>0909 – OUTROS ENCARGOS ESPECIAIS</t>
  </si>
  <si>
    <t>0536</t>
  </si>
  <si>
    <t>PENSÕES DECORRENTES DE LEGISLAÇÃO ESPECIAL E/OU DECISÕES JUDICIAIS – RESTITUIÇÕES DE VALORES RECOLHIDOS AO MONTEPIO</t>
  </si>
  <si>
    <t>Fonte: Sistema Integrado de Administração Financeira do Governo Federal - SIAFI e SOF/CPLAN (Execução metas Físicas).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</si>
</sst>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62" applyNumberFormat="1" applyFont="1" applyFill="1" applyBorder="1" applyAlignment="1" applyProtection="1">
      <alignment/>
      <protection/>
    </xf>
    <xf numFmtId="164" fontId="2" fillId="0" borderId="0" xfId="62" applyFont="1" applyFill="1" applyBorder="1" applyAlignment="1" applyProtection="1">
      <alignment/>
      <protection/>
    </xf>
    <xf numFmtId="164" fontId="2" fillId="0" borderId="0" xfId="62" applyFont="1" applyFill="1" applyBorder="1" applyAlignment="1" applyProtection="1">
      <alignment horizontal="right" vertical="center"/>
      <protection/>
    </xf>
    <xf numFmtId="0" fontId="3" fillId="0" borderId="0" xfId="47" applyFont="1" applyAlignment="1">
      <alignment/>
      <protection/>
    </xf>
    <xf numFmtId="0" fontId="4" fillId="0" borderId="0" xfId="47" applyFont="1" applyAlignment="1">
      <alignment horizontal="right" vertical="center"/>
      <protection/>
    </xf>
    <xf numFmtId="49" fontId="4" fillId="0" borderId="0" xfId="47" applyNumberFormat="1" applyFont="1" applyAlignment="1">
      <alignment wrapText="1"/>
      <protection/>
    </xf>
    <xf numFmtId="0" fontId="6" fillId="0" borderId="0" xfId="47" applyFont="1">
      <alignment/>
      <protection/>
    </xf>
    <xf numFmtId="0" fontId="7" fillId="0" borderId="0" xfId="47" applyFont="1">
      <alignment/>
      <protection/>
    </xf>
    <xf numFmtId="49" fontId="2" fillId="0" borderId="0" xfId="47" applyNumberFormat="1" applyFont="1">
      <alignment/>
      <protection/>
    </xf>
    <xf numFmtId="49" fontId="2" fillId="0" borderId="0" xfId="47" applyNumberFormat="1" applyFont="1" applyAlignment="1">
      <alignment wrapText="1"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Font="1">
      <alignment/>
      <protection/>
    </xf>
    <xf numFmtId="0" fontId="9" fillId="33" borderId="10" xfId="47" applyFont="1" applyFill="1" applyBorder="1" applyAlignment="1">
      <alignment horizontal="center" vertical="center" wrapText="1"/>
      <protection/>
    </xf>
    <xf numFmtId="0" fontId="9" fillId="33" borderId="11" xfId="47" applyFont="1" applyFill="1" applyBorder="1" applyAlignment="1">
      <alignment horizontal="center" vertical="center" wrapText="1"/>
      <protection/>
    </xf>
    <xf numFmtId="0" fontId="9" fillId="33" borderId="12" xfId="47" applyFont="1" applyFill="1" applyBorder="1" applyAlignment="1">
      <alignment horizontal="center" vertical="center" wrapText="1"/>
      <protection/>
    </xf>
    <xf numFmtId="0" fontId="11" fillId="0" borderId="0" xfId="47" applyFont="1" applyAlignment="1">
      <alignment horizontal="right" vertical="center" wrapText="1"/>
      <protection/>
    </xf>
    <xf numFmtId="39" fontId="10" fillId="0" borderId="10" xfId="47" applyNumberFormat="1" applyFont="1" applyBorder="1" applyAlignment="1">
      <alignment horizontal="center" vertical="center"/>
      <protection/>
    </xf>
    <xf numFmtId="3" fontId="10" fillId="0" borderId="11" xfId="47" applyNumberFormat="1" applyFont="1" applyBorder="1" applyAlignment="1">
      <alignment horizontal="right" vertical="center"/>
      <protection/>
    </xf>
    <xf numFmtId="165" fontId="10" fillId="0" borderId="12" xfId="47" applyNumberFormat="1" applyFont="1" applyBorder="1" applyAlignment="1">
      <alignment horizontal="right" vertical="center"/>
      <protection/>
    </xf>
    <xf numFmtId="0" fontId="12" fillId="0" borderId="0" xfId="47" applyFont="1" applyAlignment="1">
      <alignment vertical="center"/>
      <protection/>
    </xf>
    <xf numFmtId="49" fontId="10" fillId="0" borderId="11" xfId="47" applyNumberFormat="1" applyFont="1" applyBorder="1" applyAlignment="1">
      <alignment horizontal="left" vertical="center"/>
      <protection/>
    </xf>
    <xf numFmtId="49" fontId="8" fillId="0" borderId="12" xfId="47" applyNumberFormat="1" applyFont="1" applyBorder="1" applyAlignment="1">
      <alignment horizontal="justify" vertical="center" wrapText="1"/>
      <protection/>
    </xf>
    <xf numFmtId="0" fontId="11" fillId="0" borderId="0" xfId="47" applyFont="1">
      <alignment/>
      <protection/>
    </xf>
    <xf numFmtId="49" fontId="9" fillId="0" borderId="11" xfId="47" applyNumberFormat="1" applyFont="1" applyBorder="1" applyAlignment="1">
      <alignment vertical="center"/>
      <protection/>
    </xf>
    <xf numFmtId="0" fontId="9" fillId="0" borderId="12" xfId="47" applyFont="1" applyBorder="1" applyAlignment="1">
      <alignment vertical="center"/>
      <protection/>
    </xf>
    <xf numFmtId="49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9" fontId="10" fillId="0" borderId="10" xfId="0" applyNumberFormat="1" applyFont="1" applyBorder="1" applyAlignment="1">
      <alignment horizontal="right" vertical="center"/>
    </xf>
    <xf numFmtId="39" fontId="10" fillId="0" borderId="11" xfId="0" applyNumberFormat="1" applyFont="1" applyBorder="1" applyAlignment="1">
      <alignment horizontal="right" vertical="center"/>
    </xf>
    <xf numFmtId="165" fontId="10" fillId="0" borderId="12" xfId="0" applyNumberFormat="1" applyFont="1" applyBorder="1" applyAlignment="1">
      <alignment horizontal="right" vertical="center"/>
    </xf>
    <xf numFmtId="39" fontId="10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165" fontId="10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9" fontId="9" fillId="0" borderId="11" xfId="47" applyNumberFormat="1" applyFont="1" applyBorder="1" applyAlignment="1">
      <alignment horizontal="center" vertical="center"/>
      <protection/>
    </xf>
    <xf numFmtId="3" fontId="9" fillId="0" borderId="11" xfId="47" applyNumberFormat="1" applyFont="1" applyBorder="1" applyAlignment="1">
      <alignment horizontal="right" vertical="center"/>
      <protection/>
    </xf>
    <xf numFmtId="39" fontId="9" fillId="0" borderId="10" xfId="47" applyNumberFormat="1" applyFont="1" applyBorder="1" applyAlignment="1">
      <alignment horizontal="center" vertical="center" wrapText="1"/>
      <protection/>
    </xf>
    <xf numFmtId="165" fontId="9" fillId="0" borderId="12" xfId="47" applyNumberFormat="1" applyFont="1" applyBorder="1" applyAlignment="1">
      <alignment horizontal="right" vertical="center"/>
      <protection/>
    </xf>
    <xf numFmtId="3" fontId="10" fillId="34" borderId="11" xfId="47" applyNumberFormat="1" applyFont="1" applyFill="1" applyBorder="1" applyAlignment="1">
      <alignment horizontal="right" vertical="center"/>
      <protection/>
    </xf>
    <xf numFmtId="165" fontId="10" fillId="34" borderId="12" xfId="47" applyNumberFormat="1" applyFont="1" applyFill="1" applyBorder="1" applyAlignment="1">
      <alignment horizontal="right" vertical="center"/>
      <protection/>
    </xf>
    <xf numFmtId="49" fontId="10" fillId="0" borderId="11" xfId="47" applyNumberFormat="1" applyFont="1" applyBorder="1" applyAlignment="1">
      <alignment horizontal="center" vertical="center"/>
      <protection/>
    </xf>
    <xf numFmtId="39" fontId="10" fillId="34" borderId="10" xfId="47" applyNumberFormat="1" applyFont="1" applyFill="1" applyBorder="1" applyAlignment="1">
      <alignment horizontal="center" vertical="center"/>
      <protection/>
    </xf>
    <xf numFmtId="49" fontId="9" fillId="0" borderId="0" xfId="47" applyNumberFormat="1" applyFont="1">
      <alignment/>
      <protection/>
    </xf>
    <xf numFmtId="49" fontId="9" fillId="0" borderId="0" xfId="47" applyNumberFormat="1" applyFont="1" applyAlignment="1">
      <alignment wrapText="1"/>
      <protection/>
    </xf>
    <xf numFmtId="0" fontId="9" fillId="0" borderId="0" xfId="47" applyFont="1" applyAlignment="1">
      <alignment horizontal="right" vertical="center"/>
      <protection/>
    </xf>
    <xf numFmtId="49" fontId="0" fillId="0" borderId="0" xfId="47" applyNumberFormat="1">
      <alignment/>
      <protection/>
    </xf>
    <xf numFmtId="49" fontId="0" fillId="0" borderId="0" xfId="47" applyNumberFormat="1" applyAlignment="1">
      <alignment wrapText="1"/>
      <protection/>
    </xf>
    <xf numFmtId="0" fontId="0" fillId="0" borderId="0" xfId="47" applyAlignment="1">
      <alignment horizontal="right" vertical="center"/>
      <protection/>
    </xf>
    <xf numFmtId="0" fontId="0" fillId="0" borderId="0" xfId="47">
      <alignment/>
      <protection/>
    </xf>
    <xf numFmtId="49" fontId="10" fillId="0" borderId="11" xfId="47" applyNumberFormat="1" applyFont="1" applyBorder="1" applyAlignment="1">
      <alignment horizontal="left" vertical="center" wrapText="1"/>
      <protection/>
    </xf>
    <xf numFmtId="49" fontId="9" fillId="0" borderId="0" xfId="47" applyNumberFormat="1" applyFont="1" applyAlignment="1">
      <alignment horizontal="left" wrapText="1"/>
      <protection/>
    </xf>
    <xf numFmtId="49" fontId="9" fillId="0" borderId="0" xfId="47" applyNumberFormat="1" applyFont="1" applyBorder="1" applyAlignment="1">
      <alignment wrapText="1"/>
      <protection/>
    </xf>
    <xf numFmtId="2" fontId="9" fillId="0" borderId="0" xfId="47" applyNumberFormat="1" applyFont="1" applyBorder="1" applyAlignment="1">
      <alignment wrapText="1"/>
      <protection/>
    </xf>
    <xf numFmtId="49" fontId="5" fillId="0" borderId="0" xfId="47" applyNumberFormat="1" applyFont="1" applyBorder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49" fontId="9" fillId="33" borderId="12" xfId="47" applyNumberFormat="1" applyFont="1" applyFill="1" applyBorder="1" applyAlignment="1">
      <alignment horizontal="left" vertical="center" wrapText="1"/>
      <protection/>
    </xf>
    <xf numFmtId="0" fontId="10" fillId="33" borderId="13" xfId="47" applyFont="1" applyFill="1" applyBorder="1" applyAlignment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390525</xdr:colOff>
      <xdr:row>3</xdr:row>
      <xdr:rowOff>104775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905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tabSelected="1" zoomScale="110" zoomScaleNormal="110" zoomScalePageLayoutView="0" workbookViewId="0" topLeftCell="A1">
      <selection activeCell="I10" sqref="I10"/>
    </sheetView>
  </sheetViews>
  <sheetFormatPr defaultColWidth="9.140625" defaultRowHeight="12.75"/>
  <cols>
    <col min="1" max="1" width="6.8515625" style="46" customWidth="1"/>
    <col min="2" max="2" width="87.28125" style="47" customWidth="1"/>
    <col min="3" max="3" width="20.8515625" style="48" customWidth="1"/>
    <col min="4" max="5" width="8.421875" style="49" customWidth="1"/>
    <col min="6" max="6" width="15.7109375" style="49" customWidth="1"/>
    <col min="7" max="16384" width="9.140625" style="49" customWidth="1"/>
  </cols>
  <sheetData>
    <row r="1" spans="1:3" s="2" customFormat="1" ht="12.75">
      <c r="A1" s="1"/>
      <c r="C1" s="3"/>
    </row>
    <row r="2" spans="1:3" s="2" customFormat="1" ht="9.75" customHeight="1">
      <c r="A2" s="1"/>
      <c r="B2" s="4" t="s">
        <v>0</v>
      </c>
      <c r="C2" s="5"/>
    </row>
    <row r="3" spans="1:3" s="2" customFormat="1" ht="9.75" customHeight="1">
      <c r="A3" s="1"/>
      <c r="B3" s="4" t="s">
        <v>1</v>
      </c>
      <c r="C3" s="5"/>
    </row>
    <row r="4" spans="1:3" s="2" customFormat="1" ht="12.75">
      <c r="A4" s="1"/>
      <c r="B4" s="4" t="s">
        <v>2</v>
      </c>
      <c r="C4" s="5"/>
    </row>
    <row r="5" spans="1:3" s="2" customFormat="1" ht="12.75">
      <c r="A5" s="1"/>
      <c r="B5" s="6"/>
      <c r="C5" s="5"/>
    </row>
    <row r="6" spans="1:6" s="7" customFormat="1" ht="18.75">
      <c r="A6" s="54" t="s">
        <v>3</v>
      </c>
      <c r="B6" s="54"/>
      <c r="C6" s="54"/>
      <c r="D6" s="54"/>
      <c r="E6" s="54"/>
      <c r="F6" s="54"/>
    </row>
    <row r="7" spans="1:6" s="7" customFormat="1" ht="18.75">
      <c r="A7" s="55" t="s">
        <v>4</v>
      </c>
      <c r="B7" s="54"/>
      <c r="C7" s="54"/>
      <c r="D7" s="54"/>
      <c r="E7" s="54"/>
      <c r="F7" s="54"/>
    </row>
    <row r="8" spans="1:6" s="8" customFormat="1" ht="22.5" customHeight="1">
      <c r="A8" s="54" t="s">
        <v>5</v>
      </c>
      <c r="B8" s="54"/>
      <c r="C8" s="54"/>
      <c r="D8" s="54"/>
      <c r="E8" s="54"/>
      <c r="F8" s="54"/>
    </row>
    <row r="9" spans="1:3" s="12" customFormat="1" ht="12.75">
      <c r="A9" s="9"/>
      <c r="B9" s="10"/>
      <c r="C9" s="11"/>
    </row>
    <row r="10" spans="1:6" s="12" customFormat="1" ht="26.25" customHeight="1">
      <c r="A10" s="56" t="s">
        <v>6</v>
      </c>
      <c r="B10" s="56"/>
      <c r="C10" s="57" t="s">
        <v>7</v>
      </c>
      <c r="D10" s="57"/>
      <c r="E10" s="57"/>
      <c r="F10" s="57"/>
    </row>
    <row r="11" spans="1:6" s="16" customFormat="1" ht="24">
      <c r="A11" s="56" t="s">
        <v>8</v>
      </c>
      <c r="B11" s="56"/>
      <c r="C11" s="13" t="s">
        <v>9</v>
      </c>
      <c r="D11" s="14" t="s">
        <v>10</v>
      </c>
      <c r="E11" s="14" t="s">
        <v>11</v>
      </c>
      <c r="F11" s="15" t="s">
        <v>12</v>
      </c>
    </row>
    <row r="12" spans="1:6" s="20" customFormat="1" ht="12">
      <c r="A12" s="50"/>
      <c r="B12" s="50"/>
      <c r="C12" s="17"/>
      <c r="D12" s="18"/>
      <c r="E12" s="18"/>
      <c r="F12" s="19"/>
    </row>
    <row r="13" spans="1:6" s="23" customFormat="1" ht="12">
      <c r="A13" s="21" t="s">
        <v>13</v>
      </c>
      <c r="B13" s="22"/>
      <c r="C13" s="17" t="s">
        <v>14</v>
      </c>
      <c r="D13" s="18" t="s">
        <v>14</v>
      </c>
      <c r="E13" s="18" t="s">
        <v>14</v>
      </c>
      <c r="F13" s="19" t="s">
        <v>14</v>
      </c>
    </row>
    <row r="14" spans="1:6" s="20" customFormat="1" ht="12">
      <c r="A14" s="24" t="s">
        <v>15</v>
      </c>
      <c r="B14" s="25" t="s">
        <v>16</v>
      </c>
      <c r="C14" s="17" t="s">
        <v>14</v>
      </c>
      <c r="D14" s="18" t="s">
        <v>14</v>
      </c>
      <c r="E14" s="18" t="s">
        <v>14</v>
      </c>
      <c r="F14" s="19" t="s">
        <v>14</v>
      </c>
    </row>
    <row r="15" spans="1:16" s="34" customFormat="1" ht="12">
      <c r="A15" s="26" t="s">
        <v>17</v>
      </c>
      <c r="B15" s="27"/>
      <c r="C15" s="28" t="s">
        <v>14</v>
      </c>
      <c r="D15" s="29" t="s">
        <v>14</v>
      </c>
      <c r="E15" s="29" t="s">
        <v>14</v>
      </c>
      <c r="F15" s="30" t="s">
        <v>14</v>
      </c>
      <c r="G15" s="31"/>
      <c r="H15" s="32"/>
      <c r="I15" s="32"/>
      <c r="J15" s="30"/>
      <c r="K15" s="29"/>
      <c r="L15" s="29"/>
      <c r="M15" s="29"/>
      <c r="N15" s="29"/>
      <c r="O15" s="29"/>
      <c r="P15" s="33"/>
    </row>
    <row r="16" spans="1:6" s="23" customFormat="1" ht="12">
      <c r="A16" s="35" t="s">
        <v>18</v>
      </c>
      <c r="B16" s="22" t="s">
        <v>19</v>
      </c>
      <c r="C16" s="17" t="s">
        <v>14</v>
      </c>
      <c r="D16" s="18" t="s">
        <v>14</v>
      </c>
      <c r="E16" s="36" t="s">
        <v>14</v>
      </c>
      <c r="F16" s="19" t="s">
        <v>14</v>
      </c>
    </row>
    <row r="17" spans="1:6" s="23" customFormat="1" ht="22.5">
      <c r="A17" s="35" t="s">
        <v>20</v>
      </c>
      <c r="B17" s="22" t="s">
        <v>21</v>
      </c>
      <c r="C17" s="37"/>
      <c r="D17" s="36"/>
      <c r="E17" s="36"/>
      <c r="F17" s="38"/>
    </row>
    <row r="18" spans="1:6" s="23" customFormat="1" ht="12">
      <c r="A18" s="35" t="s">
        <v>22</v>
      </c>
      <c r="B18" s="22" t="s">
        <v>23</v>
      </c>
      <c r="C18" s="37" t="s">
        <v>14</v>
      </c>
      <c r="D18" s="36" t="s">
        <v>14</v>
      </c>
      <c r="E18" s="36" t="s">
        <v>14</v>
      </c>
      <c r="F18" s="38" t="s">
        <v>14</v>
      </c>
    </row>
    <row r="19" spans="1:6" s="23" customFormat="1" ht="12">
      <c r="A19" s="35" t="s">
        <v>24</v>
      </c>
      <c r="B19" s="22" t="s">
        <v>25</v>
      </c>
      <c r="C19" s="37" t="s">
        <v>14</v>
      </c>
      <c r="D19" s="36" t="s">
        <v>14</v>
      </c>
      <c r="E19" s="36" t="s">
        <v>14</v>
      </c>
      <c r="F19" s="38" t="s">
        <v>14</v>
      </c>
    </row>
    <row r="20" spans="1:6" s="23" customFormat="1" ht="12">
      <c r="A20" s="35" t="s">
        <v>26</v>
      </c>
      <c r="B20" s="22" t="s">
        <v>27</v>
      </c>
      <c r="C20" s="37" t="s">
        <v>14</v>
      </c>
      <c r="D20" s="36" t="s">
        <v>14</v>
      </c>
      <c r="E20" s="36" t="s">
        <v>14</v>
      </c>
      <c r="F20" s="38" t="s">
        <v>14</v>
      </c>
    </row>
    <row r="21" spans="1:6" s="23" customFormat="1" ht="24">
      <c r="A21" s="35" t="s">
        <v>28</v>
      </c>
      <c r="B21" s="22" t="s">
        <v>29</v>
      </c>
      <c r="C21" s="37" t="s">
        <v>30</v>
      </c>
      <c r="D21" s="36">
        <v>100</v>
      </c>
      <c r="E21" s="36">
        <v>0</v>
      </c>
      <c r="F21" s="38">
        <f>E21/D21%</f>
        <v>0</v>
      </c>
    </row>
    <row r="22" spans="1:6" s="23" customFormat="1" ht="12">
      <c r="A22" s="35" t="s">
        <v>31</v>
      </c>
      <c r="B22" s="22" t="s">
        <v>32</v>
      </c>
      <c r="C22" s="37" t="s">
        <v>14</v>
      </c>
      <c r="D22" s="36" t="s">
        <v>14</v>
      </c>
      <c r="E22" s="36" t="s">
        <v>14</v>
      </c>
      <c r="F22" s="38" t="s">
        <v>14</v>
      </c>
    </row>
    <row r="23" spans="1:6" s="23" customFormat="1" ht="22.5">
      <c r="A23" s="35" t="s">
        <v>33</v>
      </c>
      <c r="B23" s="22" t="s">
        <v>34</v>
      </c>
      <c r="C23" s="37" t="s">
        <v>35</v>
      </c>
      <c r="D23" s="36">
        <v>13224</v>
      </c>
      <c r="E23" s="36">
        <v>13464</v>
      </c>
      <c r="F23" s="38">
        <f>E23/D23</f>
        <v>1.0181488203266789</v>
      </c>
    </row>
    <row r="24" spans="1:6" s="23" customFormat="1" ht="12">
      <c r="A24" s="35" t="s">
        <v>36</v>
      </c>
      <c r="B24" s="22" t="s">
        <v>37</v>
      </c>
      <c r="C24" s="37" t="s">
        <v>35</v>
      </c>
      <c r="D24" s="36">
        <v>660</v>
      </c>
      <c r="E24" s="36">
        <v>723</v>
      </c>
      <c r="F24" s="38">
        <f>E24/D24</f>
        <v>1.0954545454545455</v>
      </c>
    </row>
    <row r="25" spans="1:6" s="23" customFormat="1" ht="12">
      <c r="A25" s="35" t="s">
        <v>38</v>
      </c>
      <c r="B25" s="22" t="s">
        <v>39</v>
      </c>
      <c r="C25" s="37" t="s">
        <v>35</v>
      </c>
      <c r="D25" s="36">
        <v>127</v>
      </c>
      <c r="E25" s="36">
        <v>127</v>
      </c>
      <c r="F25" s="38">
        <f>E25/D25</f>
        <v>1</v>
      </c>
    </row>
    <row r="26" spans="1:6" s="23" customFormat="1" ht="12">
      <c r="A26" s="35" t="s">
        <v>40</v>
      </c>
      <c r="B26" s="22" t="s">
        <v>41</v>
      </c>
      <c r="C26" s="37" t="s">
        <v>35</v>
      </c>
      <c r="D26" s="36">
        <v>3944</v>
      </c>
      <c r="E26" s="36">
        <v>4060</v>
      </c>
      <c r="F26" s="38">
        <f>E26/D26</f>
        <v>1.0294117647058822</v>
      </c>
    </row>
    <row r="27" spans="1:6" s="23" customFormat="1" ht="12">
      <c r="A27" s="35" t="s">
        <v>42</v>
      </c>
      <c r="B27" s="22" t="s">
        <v>43</v>
      </c>
      <c r="C27" s="37" t="s">
        <v>44</v>
      </c>
      <c r="D27" s="36">
        <v>388</v>
      </c>
      <c r="E27" s="36">
        <v>1837</v>
      </c>
      <c r="F27" s="38">
        <f>E27/D27</f>
        <v>4.734536082474227</v>
      </c>
    </row>
    <row r="28" spans="1:6" s="23" customFormat="1" ht="12">
      <c r="A28" s="35" t="s">
        <v>45</v>
      </c>
      <c r="B28" s="22" t="s">
        <v>46</v>
      </c>
      <c r="C28" s="37" t="s">
        <v>14</v>
      </c>
      <c r="D28" s="36" t="s">
        <v>14</v>
      </c>
      <c r="E28" s="36" t="s">
        <v>14</v>
      </c>
      <c r="F28" s="38" t="s">
        <v>14</v>
      </c>
    </row>
    <row r="29" spans="1:6" s="23" customFormat="1" ht="12">
      <c r="A29" s="35" t="s">
        <v>47</v>
      </c>
      <c r="B29" s="22" t="s">
        <v>48</v>
      </c>
      <c r="C29" s="37" t="s">
        <v>49</v>
      </c>
      <c r="D29" s="36">
        <v>300</v>
      </c>
      <c r="E29" s="36">
        <v>433</v>
      </c>
      <c r="F29" s="38">
        <f>E29/D29</f>
        <v>1.4433333333333334</v>
      </c>
    </row>
    <row r="30" spans="1:6" s="23" customFormat="1" ht="12">
      <c r="A30" s="35" t="s">
        <v>50</v>
      </c>
      <c r="B30" s="22" t="s">
        <v>51</v>
      </c>
      <c r="C30" s="37" t="s">
        <v>14</v>
      </c>
      <c r="D30" s="36" t="s">
        <v>14</v>
      </c>
      <c r="E30" s="36" t="s">
        <v>14</v>
      </c>
      <c r="F30" s="38" t="s">
        <v>14</v>
      </c>
    </row>
    <row r="31" spans="1:6" s="23" customFormat="1" ht="12">
      <c r="A31" s="35" t="s">
        <v>52</v>
      </c>
      <c r="B31" s="22" t="s">
        <v>53</v>
      </c>
      <c r="C31" s="37" t="s">
        <v>54</v>
      </c>
      <c r="D31" s="36">
        <v>2500</v>
      </c>
      <c r="E31" s="36">
        <v>5981</v>
      </c>
      <c r="F31" s="38">
        <f>E31/D31</f>
        <v>2.3924</v>
      </c>
    </row>
    <row r="32" spans="1:6" s="23" customFormat="1" ht="12">
      <c r="A32" s="35" t="s">
        <v>55</v>
      </c>
      <c r="B32" s="22" t="s">
        <v>56</v>
      </c>
      <c r="C32" s="37" t="s">
        <v>57</v>
      </c>
      <c r="D32" s="36">
        <v>26000</v>
      </c>
      <c r="E32" s="36">
        <v>28646</v>
      </c>
      <c r="F32" s="38">
        <f>E32/D32</f>
        <v>1.1017692307692308</v>
      </c>
    </row>
    <row r="33" spans="1:6" s="23" customFormat="1" ht="12">
      <c r="A33" s="35" t="s">
        <v>58</v>
      </c>
      <c r="B33" s="22" t="s">
        <v>59</v>
      </c>
      <c r="C33" s="37" t="s">
        <v>60</v>
      </c>
      <c r="D33" s="36">
        <v>380000</v>
      </c>
      <c r="E33" s="36">
        <v>370162</v>
      </c>
      <c r="F33" s="38">
        <f>E33/D33</f>
        <v>0.9741105263157894</v>
      </c>
    </row>
    <row r="34" spans="1:6" s="23" customFormat="1" ht="22.5">
      <c r="A34" s="35" t="s">
        <v>61</v>
      </c>
      <c r="B34" s="22" t="s">
        <v>62</v>
      </c>
      <c r="C34" s="37" t="s">
        <v>14</v>
      </c>
      <c r="D34" s="36" t="s">
        <v>14</v>
      </c>
      <c r="E34" s="36" t="s">
        <v>14</v>
      </c>
      <c r="F34" s="38" t="s">
        <v>14</v>
      </c>
    </row>
    <row r="35" spans="1:6" s="23" customFormat="1" ht="24">
      <c r="A35" s="35" t="s">
        <v>63</v>
      </c>
      <c r="B35" s="22" t="s">
        <v>64</v>
      </c>
      <c r="C35" s="37" t="s">
        <v>30</v>
      </c>
      <c r="D35" s="18">
        <v>60</v>
      </c>
      <c r="E35" s="18">
        <v>0</v>
      </c>
      <c r="F35" s="19">
        <f>E35/D35%</f>
        <v>0</v>
      </c>
    </row>
    <row r="36" spans="1:6" s="23" customFormat="1" ht="12">
      <c r="A36" s="35" t="s">
        <v>65</v>
      </c>
      <c r="B36" s="22" t="s">
        <v>66</v>
      </c>
      <c r="C36" s="37" t="s">
        <v>67</v>
      </c>
      <c r="D36" s="39">
        <v>2</v>
      </c>
      <c r="E36" s="39">
        <v>2</v>
      </c>
      <c r="F36" s="40">
        <f>E36/D36</f>
        <v>1</v>
      </c>
    </row>
    <row r="37" spans="1:6" s="20" customFormat="1" ht="24.75" customHeight="1">
      <c r="A37" s="21" t="s">
        <v>68</v>
      </c>
      <c r="B37" s="41"/>
      <c r="C37" s="42" t="s">
        <v>14</v>
      </c>
      <c r="D37" s="39" t="s">
        <v>14</v>
      </c>
      <c r="E37" s="39" t="s">
        <v>14</v>
      </c>
      <c r="F37" s="40" t="s">
        <v>14</v>
      </c>
    </row>
    <row r="38" spans="1:6" s="23" customFormat="1" ht="12">
      <c r="A38" s="35" t="s">
        <v>69</v>
      </c>
      <c r="B38" s="22" t="s">
        <v>70</v>
      </c>
      <c r="C38" s="42" t="s">
        <v>14</v>
      </c>
      <c r="D38" s="39" t="s">
        <v>14</v>
      </c>
      <c r="E38" s="39" t="s">
        <v>14</v>
      </c>
      <c r="F38" s="40" t="s">
        <v>14</v>
      </c>
    </row>
    <row r="39" spans="1:6" s="23" customFormat="1" ht="12">
      <c r="A39" s="35" t="s">
        <v>69</v>
      </c>
      <c r="B39" s="22" t="s">
        <v>71</v>
      </c>
      <c r="C39" s="42" t="s">
        <v>14</v>
      </c>
      <c r="D39" s="39" t="s">
        <v>14</v>
      </c>
      <c r="E39" s="39" t="s">
        <v>14</v>
      </c>
      <c r="F39" s="40" t="s">
        <v>14</v>
      </c>
    </row>
    <row r="40" spans="1:6" s="23" customFormat="1" ht="12">
      <c r="A40" s="35" t="s">
        <v>72</v>
      </c>
      <c r="B40" s="22" t="s">
        <v>73</v>
      </c>
      <c r="C40" s="42" t="s">
        <v>14</v>
      </c>
      <c r="D40" s="39" t="s">
        <v>14</v>
      </c>
      <c r="E40" s="39" t="s">
        <v>14</v>
      </c>
      <c r="F40" s="40" t="s">
        <v>14</v>
      </c>
    </row>
    <row r="41" spans="1:6" s="20" customFormat="1" ht="24.75" customHeight="1">
      <c r="A41" s="50" t="s">
        <v>74</v>
      </c>
      <c r="B41" s="50"/>
      <c r="C41" s="42" t="s">
        <v>14</v>
      </c>
      <c r="D41" s="39" t="s">
        <v>14</v>
      </c>
      <c r="E41" s="39" t="s">
        <v>14</v>
      </c>
      <c r="F41" s="40" t="s">
        <v>14</v>
      </c>
    </row>
    <row r="42" spans="1:6" s="23" customFormat="1" ht="22.5">
      <c r="A42" s="35" t="s">
        <v>75</v>
      </c>
      <c r="B42" s="22" t="s">
        <v>76</v>
      </c>
      <c r="C42" s="17" t="s">
        <v>14</v>
      </c>
      <c r="D42" s="18" t="s">
        <v>14</v>
      </c>
      <c r="E42" s="18" t="s">
        <v>14</v>
      </c>
      <c r="F42" s="19" t="s">
        <v>14</v>
      </c>
    </row>
    <row r="43" spans="1:6" s="23" customFormat="1" ht="19.5" customHeight="1">
      <c r="A43" s="51" t="s">
        <v>77</v>
      </c>
      <c r="B43" s="51"/>
      <c r="C43" s="51"/>
      <c r="D43" s="51"/>
      <c r="E43" s="51"/>
      <c r="F43" s="51"/>
    </row>
    <row r="44" spans="1:3" s="23" customFormat="1" ht="12">
      <c r="A44" s="43"/>
      <c r="B44" s="44"/>
      <c r="C44" s="45"/>
    </row>
    <row r="45" spans="1:6" s="23" customFormat="1" ht="15" customHeight="1">
      <c r="A45" s="52"/>
      <c r="B45" s="52"/>
      <c r="C45" s="52"/>
      <c r="D45" s="52"/>
      <c r="E45" s="52"/>
      <c r="F45" s="52"/>
    </row>
    <row r="46" spans="1:6" s="23" customFormat="1" ht="26.25" customHeight="1">
      <c r="A46" s="53"/>
      <c r="B46" s="53"/>
      <c r="C46" s="53"/>
      <c r="D46" s="53"/>
      <c r="E46" s="53"/>
      <c r="F46" s="53"/>
    </row>
  </sheetData>
  <sheetProtection selectLockedCells="1" selectUnlockedCells="1"/>
  <mergeCells count="10">
    <mergeCell ref="A41:B41"/>
    <mergeCell ref="A43:F43"/>
    <mergeCell ref="A45:F45"/>
    <mergeCell ref="A46:F46"/>
    <mergeCell ref="A6:F6"/>
    <mergeCell ref="A7:F7"/>
    <mergeCell ref="A8:F8"/>
    <mergeCell ref="A10:B11"/>
    <mergeCell ref="C10:F10"/>
    <mergeCell ref="A12:B12"/>
  </mergeCells>
  <printOptions horizontalCentered="1" verticalCentered="1"/>
  <pageMargins left="0.2298611111111111" right="0.1701388888888889" top="0.075" bottom="0.18194444444444444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mpeixoto</dc:creator>
  <cp:keywords/>
  <dc:description/>
  <cp:lastModifiedBy>adilson lanaro</cp:lastModifiedBy>
  <dcterms:created xsi:type="dcterms:W3CDTF">2019-02-19T18:53:17Z</dcterms:created>
  <dcterms:modified xsi:type="dcterms:W3CDTF">2019-12-31T12:52:59Z</dcterms:modified>
  <cp:category/>
  <cp:version/>
  <cp:contentType/>
  <cp:contentStatus/>
</cp:coreProperties>
</file>